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6935\Desktop\"/>
    </mc:Choice>
  </mc:AlternateContent>
  <xr:revisionPtr revIDLastSave="0" documentId="13_ncr:1_{5D9239FC-5A0B-4DDC-9F0E-C2C6D6805D8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招标" sheetId="2" r:id="rId1"/>
  </sheets>
  <definedNames>
    <definedName name="_xlnm.Print_Titles" localSheetId="0">招标!$2:$2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7" i="2" l="1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</calcChain>
</file>

<file path=xl/sharedStrings.xml><?xml version="1.0" encoding="utf-8"?>
<sst xmlns="http://schemas.openxmlformats.org/spreadsheetml/2006/main" count="335" uniqueCount="226">
  <si>
    <t>目录组合</t>
  </si>
  <si>
    <t>目录序号</t>
  </si>
  <si>
    <t>目录名称</t>
  </si>
  <si>
    <t>参考规格、型号</t>
  </si>
  <si>
    <t>单位</t>
  </si>
  <si>
    <t>上限价（元）</t>
  </si>
  <si>
    <t>参考年使用量</t>
  </si>
  <si>
    <t>参考年总额（元）</t>
  </si>
  <si>
    <t>备注</t>
  </si>
  <si>
    <t>单独</t>
  </si>
  <si>
    <t>A02</t>
  </si>
  <si>
    <t>高压造影注射器管路系统</t>
  </si>
  <si>
    <t>根</t>
  </si>
  <si>
    <t>适用于欧利奇mississippi高压注射器</t>
  </si>
  <si>
    <t>联合</t>
  </si>
  <si>
    <t>A04</t>
  </si>
  <si>
    <t>定位膜（胸腹体膜）</t>
  </si>
  <si>
    <t>张</t>
  </si>
  <si>
    <t>适用于科莱瑞迪R612一体化底板，24小时收缩率≤1.5%。</t>
  </si>
  <si>
    <t>A05</t>
  </si>
  <si>
    <t>定位膜（S型头颈肩膜）</t>
  </si>
  <si>
    <t>A06</t>
  </si>
  <si>
    <t>动态葡萄糖监测系统</t>
  </si>
  <si>
    <t>个</t>
  </si>
  <si>
    <t>780</t>
  </si>
  <si>
    <t>配套扫描仪等附件</t>
  </si>
  <si>
    <t>A08</t>
  </si>
  <si>
    <t>硫酸银纱布敷料</t>
  </si>
  <si>
    <t>45*50cm</t>
  </si>
  <si>
    <t>片</t>
  </si>
  <si>
    <t>A09</t>
  </si>
  <si>
    <t>棉垫</t>
  </si>
  <si>
    <t>30*35</t>
  </si>
  <si>
    <t>2</t>
  </si>
  <si>
    <t>A10</t>
  </si>
  <si>
    <t>55*55</t>
  </si>
  <si>
    <t>6.5</t>
  </si>
  <si>
    <t>A11</t>
  </si>
  <si>
    <t>60*80</t>
  </si>
  <si>
    <t>9</t>
  </si>
  <si>
    <t>A12</t>
  </si>
  <si>
    <t>抗菌手术薄膜(一次性使用医用粘贴薄膜手术巾)</t>
  </si>
  <si>
    <t>66cm*45cm</t>
  </si>
  <si>
    <t>60</t>
  </si>
  <si>
    <t>含碘抗菌手术薄膜</t>
  </si>
  <si>
    <t>A14</t>
  </si>
  <si>
    <t>牙齿脱敏剂</t>
  </si>
  <si>
    <t>凝胶剂15g</t>
  </si>
  <si>
    <t>支</t>
  </si>
  <si>
    <t>A15</t>
  </si>
  <si>
    <t>一次性使用硅胶导尿管</t>
  </si>
  <si>
    <t>三腔大球囊18-22Fr</t>
  </si>
  <si>
    <t>A17</t>
  </si>
  <si>
    <t>表面消毒巾</t>
  </si>
  <si>
    <t>80片/盒</t>
  </si>
  <si>
    <t>0.15</t>
  </si>
  <si>
    <t>A18</t>
  </si>
  <si>
    <t>带针胸管</t>
  </si>
  <si>
    <t>I12046</t>
  </si>
  <si>
    <t>射线可探测性，可承受最大负压值13300Pa</t>
  </si>
  <si>
    <t>A19</t>
  </si>
  <si>
    <t>一次性射频等离子体手术电极</t>
  </si>
  <si>
    <t>50°、90°</t>
  </si>
  <si>
    <t>把</t>
  </si>
  <si>
    <t>骨科专用</t>
  </si>
  <si>
    <t>A27</t>
  </si>
  <si>
    <t>探针</t>
  </si>
  <si>
    <t>适用于EMS-LCM21基础型混合动力碎石清石系统</t>
  </si>
  <si>
    <t>A28</t>
  </si>
  <si>
    <t>冷敷加压绷带</t>
  </si>
  <si>
    <t>7.5*320cm</t>
  </si>
  <si>
    <t>卷</t>
  </si>
  <si>
    <t>A29</t>
  </si>
  <si>
    <t>简易喷雾器</t>
  </si>
  <si>
    <t>套</t>
  </si>
  <si>
    <t>A30</t>
  </si>
  <si>
    <t>A31</t>
  </si>
  <si>
    <t>A32</t>
  </si>
  <si>
    <t>等离子手术系统（射频针)</t>
  </si>
  <si>
    <t>五官科/喉部刀头</t>
  </si>
  <si>
    <t>配套杰西Coblator等离子手术系统使用</t>
  </si>
  <si>
    <t>A33</t>
  </si>
  <si>
    <t>等离子体多功能手术刀头</t>
  </si>
  <si>
    <t>用于UBE手术，手术时需配套相关仪器设备</t>
  </si>
  <si>
    <t>A34</t>
  </si>
  <si>
    <t>12000</t>
  </si>
  <si>
    <t>A36</t>
  </si>
  <si>
    <t>通风管</t>
  </si>
  <si>
    <t>适用于五官科</t>
  </si>
  <si>
    <t>A37</t>
  </si>
  <si>
    <t>胃镜胶（含盐酸利多卡因）</t>
  </si>
  <si>
    <t>7ml/瓶</t>
  </si>
  <si>
    <t>瓶</t>
  </si>
  <si>
    <t>A38</t>
  </si>
  <si>
    <t>一次性病理切片刀</t>
  </si>
  <si>
    <t xml:space="preserve"> 50/盒，A35</t>
  </si>
  <si>
    <t>盒</t>
  </si>
  <si>
    <t>A39</t>
  </si>
  <si>
    <t>包埋盒</t>
  </si>
  <si>
    <t>500/抽屉式中盒+75盒底/PVC，3000盖+3000底/箱</t>
  </si>
  <si>
    <t>只</t>
  </si>
  <si>
    <t>适用于激光打印</t>
  </si>
  <si>
    <t>A40</t>
  </si>
  <si>
    <t>一次性使用无菌敷贴</t>
  </si>
  <si>
    <t>贴</t>
  </si>
  <si>
    <t>肛需（医用粘贴敷料）</t>
  </si>
  <si>
    <t>A41</t>
  </si>
  <si>
    <t>一次性使用胸腔引流装置</t>
  </si>
  <si>
    <t>单腔-1300</t>
  </si>
  <si>
    <t>A42</t>
  </si>
  <si>
    <t>双腔-1500</t>
  </si>
  <si>
    <t>A43</t>
  </si>
  <si>
    <t>医用外固定夹板</t>
  </si>
  <si>
    <t>适用于指骨固定</t>
  </si>
  <si>
    <t>A44</t>
  </si>
  <si>
    <t>171</t>
  </si>
  <si>
    <t>A45</t>
  </si>
  <si>
    <t>A46</t>
  </si>
  <si>
    <t>溃疡愈合纱</t>
  </si>
  <si>
    <t>10*10mm（5片/盒）</t>
  </si>
  <si>
    <t>A47</t>
  </si>
  <si>
    <t>20*20mm（1片/盒）</t>
  </si>
  <si>
    <t>A48</t>
  </si>
  <si>
    <t>30*30mm（1片/盒）</t>
  </si>
  <si>
    <t>A49</t>
  </si>
  <si>
    <t>器械保湿剂</t>
  </si>
  <si>
    <t>1ml</t>
  </si>
  <si>
    <t>0.156</t>
  </si>
  <si>
    <t>喷雾型，带抑菌型</t>
  </si>
  <si>
    <t>A58</t>
  </si>
  <si>
    <t>医用一次性包布</t>
  </si>
  <si>
    <t>55*90</t>
  </si>
  <si>
    <t>主要治疗车作铺巾用</t>
  </si>
  <si>
    <t>A59</t>
  </si>
  <si>
    <t>90*200</t>
  </si>
  <si>
    <t>A73</t>
  </si>
  <si>
    <t>过氧化氢卡匣</t>
  </si>
  <si>
    <t>箱</t>
  </si>
  <si>
    <t>适用于强生品牌灭菌器</t>
  </si>
  <si>
    <t>A74</t>
  </si>
  <si>
    <t>等离子生物指示剂</t>
  </si>
  <si>
    <t>A77</t>
  </si>
  <si>
    <t>环氧乙烷气罐</t>
  </si>
  <si>
    <t>4-100GS</t>
  </si>
  <si>
    <t>260</t>
  </si>
  <si>
    <t>适用于3M环氧乙烷灭菌器使用，有危化品经营资质</t>
  </si>
  <si>
    <t>A78</t>
  </si>
  <si>
    <t>环氧乙烷包内化学指示卡</t>
  </si>
  <si>
    <t>适用于3M环氧乙烷灭菌器使用</t>
  </si>
  <si>
    <t>A79</t>
  </si>
  <si>
    <t>环氧乙烷快速生物测试包</t>
  </si>
  <si>
    <t>包</t>
  </si>
  <si>
    <t>A80</t>
  </si>
  <si>
    <t>消毒盒</t>
  </si>
  <si>
    <t>（各规格）45*34*7cm</t>
  </si>
  <si>
    <t>760</t>
  </si>
  <si>
    <t>供应室装载器械物品清洗及灭菌用</t>
  </si>
  <si>
    <t>A81</t>
  </si>
  <si>
    <t>45*25*7cm</t>
  </si>
  <si>
    <t>610</t>
  </si>
  <si>
    <t>A82</t>
  </si>
  <si>
    <t>48*25*6cm</t>
  </si>
  <si>
    <t>850</t>
  </si>
  <si>
    <t>A83</t>
  </si>
  <si>
    <t>25*17*7cm</t>
  </si>
  <si>
    <t>440</t>
  </si>
  <si>
    <t>A84</t>
  </si>
  <si>
    <t>10*10*4cm加密</t>
  </si>
  <si>
    <t>480</t>
  </si>
  <si>
    <t>A85</t>
  </si>
  <si>
    <t>35*10*4cm加密</t>
  </si>
  <si>
    <t>800</t>
  </si>
  <si>
    <t>A86</t>
  </si>
  <si>
    <t>医用垫单</t>
  </si>
  <si>
    <t>35*40cm无纺布</t>
  </si>
  <si>
    <t>主要用于检查，防水</t>
  </si>
  <si>
    <t>A88</t>
  </si>
  <si>
    <t>医用护理垫</t>
  </si>
  <si>
    <t>150*80</t>
  </si>
  <si>
    <t>条</t>
  </si>
  <si>
    <t>双层，防水</t>
  </si>
  <si>
    <t>A90</t>
  </si>
  <si>
    <t>一次性使用球囊充压装置-Y阀套件</t>
  </si>
  <si>
    <t>A91</t>
  </si>
  <si>
    <t>2%葡萄糖酸氯己定皮肤消毒液</t>
  </si>
  <si>
    <t>ml</t>
  </si>
  <si>
    <t>0.057</t>
  </si>
  <si>
    <t>A93</t>
  </si>
  <si>
    <t>一次性使用呼吸过滤器</t>
  </si>
  <si>
    <t>A94</t>
  </si>
  <si>
    <t>颈托</t>
  </si>
  <si>
    <t>大/中/小</t>
  </si>
  <si>
    <t>A95</t>
  </si>
  <si>
    <t>卵圆孔未闭封堵器</t>
  </si>
  <si>
    <t>用于心内科</t>
  </si>
  <si>
    <t>A96</t>
  </si>
  <si>
    <t>传送系统和交换系统</t>
  </si>
  <si>
    <t>A97</t>
  </si>
  <si>
    <t>活化凝血时间测定试剂盒（凝固法）</t>
  </si>
  <si>
    <t>50人次</t>
  </si>
  <si>
    <t>适用于美敦力ACT仪器</t>
  </si>
  <si>
    <t>A98</t>
  </si>
  <si>
    <t>一次性闭合高负压引流系统</t>
  </si>
  <si>
    <t>200ml/600ml</t>
  </si>
  <si>
    <t>真空闭合，高负压</t>
  </si>
  <si>
    <t>A101</t>
  </si>
  <si>
    <t>索洛普D消毒液</t>
  </si>
  <si>
    <t>桶</t>
  </si>
  <si>
    <t>适用于索洛普消毒机</t>
  </si>
  <si>
    <t>A102</t>
  </si>
  <si>
    <t>索洛普含酶内镜清洗剂索洛普E消毒剂</t>
  </si>
  <si>
    <t>A103</t>
  </si>
  <si>
    <t>体外循环插管及穿刺套件</t>
  </si>
  <si>
    <t>BE-PAL1523</t>
  </si>
  <si>
    <t>适用于德国MAQUET机，型号ROTAFLOW</t>
  </si>
  <si>
    <t>A104</t>
  </si>
  <si>
    <t>BE-PAL1723</t>
  </si>
  <si>
    <t>A105</t>
  </si>
  <si>
    <t>BE-PVL2155</t>
  </si>
  <si>
    <t>A106</t>
  </si>
  <si>
    <t>BE-PVL2355</t>
  </si>
  <si>
    <t>绍兴第二医院医共体总院医用耗材第一批采购项目（二次）（SXEY-HC-2023-01X）目录一览表</t>
    <phoneticPr fontId="5" type="noConversion"/>
  </si>
  <si>
    <t>由无纺布浸润双链季铵盐消毒液制成，含量0.18-0.22%</t>
    <phoneticPr fontId="5" type="noConversion"/>
  </si>
  <si>
    <t>icu使用，可重复使用</t>
  </si>
  <si>
    <t>儿童，可重复使用</t>
  </si>
  <si>
    <t>成人，可重复使用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</si>
</sst>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303133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topLeftCell="A43" workbookViewId="0">
      <selection activeCell="I61" sqref="I61"/>
    </sheetView>
  </sheetViews>
  <sheetFormatPr defaultColWidth="9" defaultRowHeight="13" x14ac:dyDescent="0.25"/>
  <cols>
    <col min="1" max="2" width="4.6328125" style="1" customWidth="1"/>
    <col min="3" max="3" width="33" style="2" bestFit="1" customWidth="1"/>
    <col min="4" max="4" width="16" style="1" customWidth="1"/>
    <col min="5" max="5" width="4.6328125" style="1" customWidth="1"/>
    <col min="6" max="6" width="6.7265625" style="3" customWidth="1"/>
    <col min="7" max="7" width="6.7265625" style="1" customWidth="1"/>
    <col min="8" max="8" width="8.26953125" style="1" customWidth="1"/>
    <col min="9" max="9" width="36.81640625" style="4" customWidth="1"/>
    <col min="10" max="10" width="9" style="1" customWidth="1"/>
    <col min="11" max="16384" width="9" style="1"/>
  </cols>
  <sheetData>
    <row r="1" spans="1:9" ht="17.5" x14ac:dyDescent="0.25">
      <c r="A1" s="27" t="s">
        <v>221</v>
      </c>
      <c r="B1" s="19"/>
      <c r="C1" s="19"/>
      <c r="D1" s="19"/>
      <c r="E1" s="19"/>
      <c r="F1" s="19"/>
      <c r="G1" s="19"/>
      <c r="H1" s="19"/>
      <c r="I1" s="19"/>
    </row>
    <row r="2" spans="1:9" ht="26" x14ac:dyDescent="0.25">
      <c r="A2" s="5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7" t="s">
        <v>5</v>
      </c>
      <c r="G2" s="5" t="s">
        <v>6</v>
      </c>
      <c r="H2" s="5" t="s">
        <v>7</v>
      </c>
      <c r="I2" s="5" t="s">
        <v>8</v>
      </c>
    </row>
    <row r="3" spans="1:9" x14ac:dyDescent="0.25">
      <c r="A3" s="5" t="s">
        <v>9</v>
      </c>
      <c r="B3" s="5" t="s">
        <v>10</v>
      </c>
      <c r="C3" s="6" t="s">
        <v>11</v>
      </c>
      <c r="D3" s="5"/>
      <c r="E3" s="5" t="s">
        <v>12</v>
      </c>
      <c r="F3" s="7">
        <v>330</v>
      </c>
      <c r="G3" s="5">
        <v>150</v>
      </c>
      <c r="H3" s="7">
        <f t="shared" ref="H3:H24" si="0">F3*G3</f>
        <v>49500</v>
      </c>
      <c r="I3" s="16" t="s">
        <v>13</v>
      </c>
    </row>
    <row r="4" spans="1:9" x14ac:dyDescent="0.25">
      <c r="A4" s="20" t="s">
        <v>14</v>
      </c>
      <c r="B4" s="5" t="s">
        <v>15</v>
      </c>
      <c r="C4" s="6" t="s">
        <v>16</v>
      </c>
      <c r="D4" s="5"/>
      <c r="E4" s="5" t="s">
        <v>17</v>
      </c>
      <c r="F4" s="7">
        <v>385</v>
      </c>
      <c r="G4" s="5">
        <v>320</v>
      </c>
      <c r="H4" s="7">
        <f t="shared" si="0"/>
        <v>123200</v>
      </c>
      <c r="I4" s="23" t="s">
        <v>18</v>
      </c>
    </row>
    <row r="5" spans="1:9" x14ac:dyDescent="0.25">
      <c r="A5" s="20"/>
      <c r="B5" s="5" t="s">
        <v>19</v>
      </c>
      <c r="C5" s="6" t="s">
        <v>20</v>
      </c>
      <c r="D5" s="5"/>
      <c r="E5" s="5" t="s">
        <v>17</v>
      </c>
      <c r="F5" s="7">
        <v>416</v>
      </c>
      <c r="G5" s="5">
        <v>60</v>
      </c>
      <c r="H5" s="7">
        <f t="shared" si="0"/>
        <v>24960</v>
      </c>
      <c r="I5" s="23"/>
    </row>
    <row r="6" spans="1:9" x14ac:dyDescent="0.25">
      <c r="A6" s="5" t="s">
        <v>9</v>
      </c>
      <c r="B6" s="5" t="s">
        <v>21</v>
      </c>
      <c r="C6" s="6" t="s">
        <v>22</v>
      </c>
      <c r="D6" s="5"/>
      <c r="E6" s="5" t="s">
        <v>23</v>
      </c>
      <c r="F6" s="7" t="s">
        <v>24</v>
      </c>
      <c r="G6" s="5">
        <v>38</v>
      </c>
      <c r="H6" s="7">
        <f t="shared" si="0"/>
        <v>29640</v>
      </c>
      <c r="I6" s="16" t="s">
        <v>25</v>
      </c>
    </row>
    <row r="7" spans="1:9" x14ac:dyDescent="0.25">
      <c r="A7" s="5" t="s">
        <v>9</v>
      </c>
      <c r="B7" s="5" t="s">
        <v>26</v>
      </c>
      <c r="C7" s="6" t="s">
        <v>27</v>
      </c>
      <c r="D7" s="5" t="s">
        <v>28</v>
      </c>
      <c r="E7" s="5" t="s">
        <v>29</v>
      </c>
      <c r="F7" s="7">
        <v>540</v>
      </c>
      <c r="G7" s="5">
        <v>120</v>
      </c>
      <c r="H7" s="7">
        <f t="shared" si="0"/>
        <v>64800</v>
      </c>
      <c r="I7" s="16"/>
    </row>
    <row r="8" spans="1:9" x14ac:dyDescent="0.25">
      <c r="A8" s="21" t="s">
        <v>14</v>
      </c>
      <c r="B8" s="5" t="s">
        <v>30</v>
      </c>
      <c r="C8" s="9" t="s">
        <v>31</v>
      </c>
      <c r="D8" s="8" t="s">
        <v>32</v>
      </c>
      <c r="E8" s="8" t="s">
        <v>29</v>
      </c>
      <c r="F8" s="10" t="s">
        <v>33</v>
      </c>
      <c r="G8" s="8">
        <v>11760</v>
      </c>
      <c r="H8" s="7">
        <f t="shared" si="0"/>
        <v>23520</v>
      </c>
      <c r="I8" s="16"/>
    </row>
    <row r="9" spans="1:9" x14ac:dyDescent="0.25">
      <c r="A9" s="21"/>
      <c r="B9" s="5" t="s">
        <v>34</v>
      </c>
      <c r="C9" s="9" t="s">
        <v>31</v>
      </c>
      <c r="D9" s="8" t="s">
        <v>35</v>
      </c>
      <c r="E9" s="8" t="s">
        <v>29</v>
      </c>
      <c r="F9" s="10" t="s">
        <v>36</v>
      </c>
      <c r="G9" s="8">
        <v>3600</v>
      </c>
      <c r="H9" s="7">
        <f t="shared" si="0"/>
        <v>23400</v>
      </c>
      <c r="I9" s="16"/>
    </row>
    <row r="10" spans="1:9" x14ac:dyDescent="0.25">
      <c r="A10" s="21"/>
      <c r="B10" s="5" t="s">
        <v>37</v>
      </c>
      <c r="C10" s="9" t="s">
        <v>31</v>
      </c>
      <c r="D10" s="8" t="s">
        <v>38</v>
      </c>
      <c r="E10" s="8" t="s">
        <v>29</v>
      </c>
      <c r="F10" s="10" t="s">
        <v>39</v>
      </c>
      <c r="G10" s="8">
        <v>4080</v>
      </c>
      <c r="H10" s="7">
        <f t="shared" si="0"/>
        <v>36720</v>
      </c>
      <c r="I10" s="16"/>
    </row>
    <row r="11" spans="1:9" ht="26" x14ac:dyDescent="0.25">
      <c r="A11" s="5" t="s">
        <v>9</v>
      </c>
      <c r="B11" s="5" t="s">
        <v>40</v>
      </c>
      <c r="C11" s="5" t="s">
        <v>41</v>
      </c>
      <c r="D11" s="5" t="s">
        <v>42</v>
      </c>
      <c r="E11" s="5" t="s">
        <v>17</v>
      </c>
      <c r="F11" s="7" t="s">
        <v>43</v>
      </c>
      <c r="G11" s="5">
        <v>160</v>
      </c>
      <c r="H11" s="7">
        <f t="shared" si="0"/>
        <v>9600</v>
      </c>
      <c r="I11" s="17" t="s">
        <v>44</v>
      </c>
    </row>
    <row r="12" spans="1:9" x14ac:dyDescent="0.25">
      <c r="A12" s="5" t="s">
        <v>9</v>
      </c>
      <c r="B12" s="5" t="s">
        <v>45</v>
      </c>
      <c r="C12" s="6" t="s">
        <v>46</v>
      </c>
      <c r="D12" s="5" t="s">
        <v>47</v>
      </c>
      <c r="E12" s="5" t="s">
        <v>48</v>
      </c>
      <c r="F12" s="7">
        <v>79.5</v>
      </c>
      <c r="G12" s="5">
        <v>600</v>
      </c>
      <c r="H12" s="7">
        <f t="shared" si="0"/>
        <v>47700</v>
      </c>
      <c r="I12" s="16"/>
    </row>
    <row r="13" spans="1:9" ht="26" x14ac:dyDescent="0.25">
      <c r="A13" s="5" t="s">
        <v>9</v>
      </c>
      <c r="B13" s="5" t="s">
        <v>49</v>
      </c>
      <c r="C13" s="6" t="s">
        <v>50</v>
      </c>
      <c r="D13" s="5" t="s">
        <v>51</v>
      </c>
      <c r="E13" s="5" t="s">
        <v>12</v>
      </c>
      <c r="F13" s="7">
        <v>188</v>
      </c>
      <c r="G13" s="5">
        <v>140</v>
      </c>
      <c r="H13" s="7">
        <f t="shared" si="0"/>
        <v>26320</v>
      </c>
      <c r="I13" s="16"/>
    </row>
    <row r="14" spans="1:9" ht="26" x14ac:dyDescent="0.25">
      <c r="A14" s="5" t="s">
        <v>9</v>
      </c>
      <c r="B14" s="5" t="s">
        <v>52</v>
      </c>
      <c r="C14" s="6" t="s">
        <v>53</v>
      </c>
      <c r="D14" s="5" t="s">
        <v>54</v>
      </c>
      <c r="E14" s="5" t="s">
        <v>29</v>
      </c>
      <c r="F14" s="7" t="s">
        <v>55</v>
      </c>
      <c r="G14" s="5">
        <v>279760</v>
      </c>
      <c r="H14" s="7">
        <f t="shared" si="0"/>
        <v>41964</v>
      </c>
      <c r="I14" s="28" t="s">
        <v>222</v>
      </c>
    </row>
    <row r="15" spans="1:9" x14ac:dyDescent="0.25">
      <c r="A15" s="5" t="s">
        <v>9</v>
      </c>
      <c r="B15" s="5" t="s">
        <v>56</v>
      </c>
      <c r="C15" s="6" t="s">
        <v>57</v>
      </c>
      <c r="D15" s="11" t="s">
        <v>58</v>
      </c>
      <c r="E15" s="5" t="s">
        <v>48</v>
      </c>
      <c r="F15" s="7">
        <v>102</v>
      </c>
      <c r="G15" s="5">
        <v>321</v>
      </c>
      <c r="H15" s="7">
        <f t="shared" si="0"/>
        <v>32742</v>
      </c>
      <c r="I15" s="16" t="s">
        <v>59</v>
      </c>
    </row>
    <row r="16" spans="1:9" x14ac:dyDescent="0.25">
      <c r="A16" s="5" t="s">
        <v>9</v>
      </c>
      <c r="B16" s="5" t="s">
        <v>60</v>
      </c>
      <c r="C16" s="6" t="s">
        <v>61</v>
      </c>
      <c r="D16" s="5" t="s">
        <v>62</v>
      </c>
      <c r="E16" s="5" t="s">
        <v>63</v>
      </c>
      <c r="F16" s="7">
        <v>2900</v>
      </c>
      <c r="G16" s="5">
        <v>158</v>
      </c>
      <c r="H16" s="7">
        <f t="shared" si="0"/>
        <v>458200</v>
      </c>
      <c r="I16" s="16" t="s">
        <v>64</v>
      </c>
    </row>
    <row r="17" spans="1:9" ht="26" x14ac:dyDescent="0.25">
      <c r="A17" s="5" t="s">
        <v>9</v>
      </c>
      <c r="B17" s="5" t="s">
        <v>65</v>
      </c>
      <c r="C17" s="12" t="s">
        <v>66</v>
      </c>
      <c r="D17" s="5"/>
      <c r="E17" s="5" t="s">
        <v>48</v>
      </c>
      <c r="F17" s="7">
        <v>5000</v>
      </c>
      <c r="G17" s="5">
        <v>6</v>
      </c>
      <c r="H17" s="7">
        <f t="shared" si="0"/>
        <v>30000</v>
      </c>
      <c r="I17" s="16" t="s">
        <v>67</v>
      </c>
    </row>
    <row r="18" spans="1:9" x14ac:dyDescent="0.25">
      <c r="A18" s="5" t="s">
        <v>9</v>
      </c>
      <c r="B18" s="5" t="s">
        <v>68</v>
      </c>
      <c r="C18" s="6" t="s">
        <v>69</v>
      </c>
      <c r="D18" s="5" t="s">
        <v>70</v>
      </c>
      <c r="E18" s="5" t="s">
        <v>71</v>
      </c>
      <c r="F18" s="7">
        <v>150</v>
      </c>
      <c r="G18" s="5">
        <v>444</v>
      </c>
      <c r="H18" s="7">
        <f t="shared" si="0"/>
        <v>66600</v>
      </c>
      <c r="I18" s="16"/>
    </row>
    <row r="19" spans="1:9" x14ac:dyDescent="0.25">
      <c r="A19" s="20" t="s">
        <v>14</v>
      </c>
      <c r="B19" s="5" t="s">
        <v>72</v>
      </c>
      <c r="C19" s="12" t="s">
        <v>73</v>
      </c>
      <c r="D19" s="5"/>
      <c r="E19" s="5" t="s">
        <v>74</v>
      </c>
      <c r="F19" s="7">
        <v>32</v>
      </c>
      <c r="G19" s="5">
        <v>50</v>
      </c>
      <c r="H19" s="7">
        <f t="shared" si="0"/>
        <v>1600</v>
      </c>
      <c r="I19" s="29" t="s">
        <v>223</v>
      </c>
    </row>
    <row r="20" spans="1:9" x14ac:dyDescent="0.25">
      <c r="A20" s="20"/>
      <c r="B20" s="5" t="s">
        <v>75</v>
      </c>
      <c r="C20" s="6" t="s">
        <v>73</v>
      </c>
      <c r="D20" s="5"/>
      <c r="E20" s="5" t="s">
        <v>74</v>
      </c>
      <c r="F20" s="7">
        <v>26</v>
      </c>
      <c r="G20" s="5">
        <v>6750</v>
      </c>
      <c r="H20" s="7">
        <f t="shared" si="0"/>
        <v>175500</v>
      </c>
      <c r="I20" s="29" t="s">
        <v>224</v>
      </c>
    </row>
    <row r="21" spans="1:9" x14ac:dyDescent="0.25">
      <c r="A21" s="20"/>
      <c r="B21" s="5" t="s">
        <v>76</v>
      </c>
      <c r="C21" s="6" t="s">
        <v>73</v>
      </c>
      <c r="D21" s="5"/>
      <c r="E21" s="5" t="s">
        <v>74</v>
      </c>
      <c r="F21" s="7">
        <v>26</v>
      </c>
      <c r="G21" s="5">
        <v>5900</v>
      </c>
      <c r="H21" s="7">
        <f t="shared" si="0"/>
        <v>153400</v>
      </c>
      <c r="I21" s="29" t="s">
        <v>225</v>
      </c>
    </row>
    <row r="22" spans="1:9" x14ac:dyDescent="0.25">
      <c r="A22" s="5" t="s">
        <v>9</v>
      </c>
      <c r="B22" s="5" t="s">
        <v>77</v>
      </c>
      <c r="C22" s="6" t="s">
        <v>78</v>
      </c>
      <c r="D22" s="5" t="s">
        <v>79</v>
      </c>
      <c r="E22" s="5" t="s">
        <v>74</v>
      </c>
      <c r="F22" s="7">
        <v>3360</v>
      </c>
      <c r="G22" s="5">
        <v>38</v>
      </c>
      <c r="H22" s="7">
        <f t="shared" si="0"/>
        <v>127680</v>
      </c>
      <c r="I22" s="16" t="s">
        <v>80</v>
      </c>
    </row>
    <row r="23" spans="1:9" x14ac:dyDescent="0.25">
      <c r="A23" s="20" t="s">
        <v>14</v>
      </c>
      <c r="B23" s="5" t="s">
        <v>81</v>
      </c>
      <c r="C23" s="6" t="s">
        <v>82</v>
      </c>
      <c r="D23" s="5"/>
      <c r="E23" s="5" t="s">
        <v>23</v>
      </c>
      <c r="F23" s="7">
        <v>2800</v>
      </c>
      <c r="G23" s="5">
        <v>19</v>
      </c>
      <c r="H23" s="7">
        <f t="shared" si="0"/>
        <v>53200</v>
      </c>
      <c r="I23" s="23" t="s">
        <v>83</v>
      </c>
    </row>
    <row r="24" spans="1:9" x14ac:dyDescent="0.25">
      <c r="A24" s="20"/>
      <c r="B24" s="5" t="s">
        <v>84</v>
      </c>
      <c r="C24" s="6" t="s">
        <v>82</v>
      </c>
      <c r="D24" s="5"/>
      <c r="E24" s="5" t="s">
        <v>23</v>
      </c>
      <c r="F24" s="7" t="s">
        <v>85</v>
      </c>
      <c r="G24" s="5">
        <v>19</v>
      </c>
      <c r="H24" s="7">
        <f t="shared" si="0"/>
        <v>228000</v>
      </c>
      <c r="I24" s="23"/>
    </row>
    <row r="25" spans="1:9" x14ac:dyDescent="0.25">
      <c r="A25" s="5" t="s">
        <v>9</v>
      </c>
      <c r="B25" s="5" t="s">
        <v>86</v>
      </c>
      <c r="C25" s="6" t="s">
        <v>87</v>
      </c>
      <c r="D25" s="5"/>
      <c r="E25" s="5" t="s">
        <v>23</v>
      </c>
      <c r="F25" s="7">
        <v>137</v>
      </c>
      <c r="G25" s="5">
        <v>35</v>
      </c>
      <c r="H25" s="7">
        <f t="shared" ref="H25:H67" si="1">F25*G25</f>
        <v>4795</v>
      </c>
      <c r="I25" s="16" t="s">
        <v>88</v>
      </c>
    </row>
    <row r="26" spans="1:9" x14ac:dyDescent="0.25">
      <c r="A26" s="5" t="s">
        <v>9</v>
      </c>
      <c r="B26" s="5" t="s">
        <v>89</v>
      </c>
      <c r="C26" s="6" t="s">
        <v>90</v>
      </c>
      <c r="D26" s="5" t="s">
        <v>91</v>
      </c>
      <c r="E26" s="5" t="s">
        <v>92</v>
      </c>
      <c r="F26" s="7">
        <v>5.4</v>
      </c>
      <c r="G26" s="5">
        <v>19280</v>
      </c>
      <c r="H26" s="7">
        <f t="shared" si="1"/>
        <v>104112</v>
      </c>
      <c r="I26" s="16"/>
    </row>
    <row r="27" spans="1:9" x14ac:dyDescent="0.25">
      <c r="A27" s="5" t="s">
        <v>9</v>
      </c>
      <c r="B27" s="5" t="s">
        <v>93</v>
      </c>
      <c r="C27" s="6" t="s">
        <v>94</v>
      </c>
      <c r="D27" s="8" t="s">
        <v>95</v>
      </c>
      <c r="E27" s="5" t="s">
        <v>96</v>
      </c>
      <c r="F27" s="7">
        <v>600</v>
      </c>
      <c r="G27" s="5">
        <v>40</v>
      </c>
      <c r="H27" s="7">
        <f t="shared" si="1"/>
        <v>24000</v>
      </c>
      <c r="I27" s="16"/>
    </row>
    <row r="28" spans="1:9" ht="39" x14ac:dyDescent="0.25">
      <c r="A28" s="5" t="s">
        <v>9</v>
      </c>
      <c r="B28" s="5" t="s">
        <v>97</v>
      </c>
      <c r="C28" s="9" t="s">
        <v>98</v>
      </c>
      <c r="D28" s="8" t="s">
        <v>99</v>
      </c>
      <c r="E28" s="8" t="s">
        <v>100</v>
      </c>
      <c r="F28" s="10">
        <v>0.4</v>
      </c>
      <c r="G28" s="8">
        <v>60000</v>
      </c>
      <c r="H28" s="7">
        <f t="shared" si="1"/>
        <v>24000</v>
      </c>
      <c r="I28" s="16" t="s">
        <v>101</v>
      </c>
    </row>
    <row r="29" spans="1:9" x14ac:dyDescent="0.25">
      <c r="A29" s="5" t="s">
        <v>9</v>
      </c>
      <c r="B29" s="5" t="s">
        <v>102</v>
      </c>
      <c r="C29" s="6" t="s">
        <v>103</v>
      </c>
      <c r="D29" s="5"/>
      <c r="E29" s="5" t="s">
        <v>104</v>
      </c>
      <c r="F29" s="7">
        <v>15</v>
      </c>
      <c r="G29" s="5">
        <v>2300</v>
      </c>
      <c r="H29" s="7">
        <f t="shared" si="1"/>
        <v>34500</v>
      </c>
      <c r="I29" s="16" t="s">
        <v>105</v>
      </c>
    </row>
    <row r="30" spans="1:9" x14ac:dyDescent="0.25">
      <c r="A30" s="20" t="s">
        <v>14</v>
      </c>
      <c r="B30" s="5" t="s">
        <v>106</v>
      </c>
      <c r="C30" s="6" t="s">
        <v>107</v>
      </c>
      <c r="D30" s="5" t="s">
        <v>108</v>
      </c>
      <c r="E30" s="5" t="s">
        <v>23</v>
      </c>
      <c r="F30" s="7">
        <v>20.5</v>
      </c>
      <c r="G30" s="5">
        <v>220</v>
      </c>
      <c r="H30" s="7">
        <f t="shared" si="1"/>
        <v>4510</v>
      </c>
      <c r="I30" s="16"/>
    </row>
    <row r="31" spans="1:9" x14ac:dyDescent="0.25">
      <c r="A31" s="20"/>
      <c r="B31" s="5" t="s">
        <v>109</v>
      </c>
      <c r="C31" s="6" t="s">
        <v>107</v>
      </c>
      <c r="D31" s="5" t="s">
        <v>110</v>
      </c>
      <c r="E31" s="5" t="s">
        <v>23</v>
      </c>
      <c r="F31" s="7">
        <v>36.5</v>
      </c>
      <c r="G31" s="5">
        <v>900</v>
      </c>
      <c r="H31" s="7">
        <f t="shared" si="1"/>
        <v>32850</v>
      </c>
      <c r="I31" s="16"/>
    </row>
    <row r="32" spans="1:9" x14ac:dyDescent="0.25">
      <c r="A32" s="20" t="s">
        <v>14</v>
      </c>
      <c r="B32" s="5" t="s">
        <v>111</v>
      </c>
      <c r="C32" s="6" t="s">
        <v>112</v>
      </c>
      <c r="D32" s="5"/>
      <c r="E32" s="5" t="s">
        <v>23</v>
      </c>
      <c r="F32" s="7">
        <v>171</v>
      </c>
      <c r="G32" s="5">
        <v>23</v>
      </c>
      <c r="H32" s="7">
        <f t="shared" si="1"/>
        <v>3933</v>
      </c>
      <c r="I32" s="23" t="s">
        <v>113</v>
      </c>
    </row>
    <row r="33" spans="1:9" x14ac:dyDescent="0.25">
      <c r="A33" s="20"/>
      <c r="B33" s="5" t="s">
        <v>114</v>
      </c>
      <c r="C33" s="6" t="s">
        <v>112</v>
      </c>
      <c r="D33" s="5"/>
      <c r="E33" s="5" t="s">
        <v>23</v>
      </c>
      <c r="F33" s="7" t="s">
        <v>115</v>
      </c>
      <c r="G33" s="5">
        <v>33</v>
      </c>
      <c r="H33" s="7">
        <f t="shared" si="1"/>
        <v>5643</v>
      </c>
      <c r="I33" s="23"/>
    </row>
    <row r="34" spans="1:9" x14ac:dyDescent="0.25">
      <c r="A34" s="20"/>
      <c r="B34" s="5" t="s">
        <v>116</v>
      </c>
      <c r="C34" s="6" t="s">
        <v>112</v>
      </c>
      <c r="D34" s="5"/>
      <c r="E34" s="5" t="s">
        <v>23</v>
      </c>
      <c r="F34" s="7" t="s">
        <v>115</v>
      </c>
      <c r="G34" s="5">
        <v>36</v>
      </c>
      <c r="H34" s="7">
        <f t="shared" si="1"/>
        <v>6156</v>
      </c>
      <c r="I34" s="23"/>
    </row>
    <row r="35" spans="1:9" ht="26" x14ac:dyDescent="0.25">
      <c r="A35" s="20" t="s">
        <v>14</v>
      </c>
      <c r="B35" s="5" t="s">
        <v>117</v>
      </c>
      <c r="C35" s="6" t="s">
        <v>118</v>
      </c>
      <c r="D35" s="5" t="s">
        <v>119</v>
      </c>
      <c r="E35" s="5" t="s">
        <v>96</v>
      </c>
      <c r="F35" s="7">
        <v>190</v>
      </c>
      <c r="G35" s="5">
        <v>500</v>
      </c>
      <c r="H35" s="7">
        <f t="shared" si="1"/>
        <v>95000</v>
      </c>
      <c r="I35" s="16"/>
    </row>
    <row r="36" spans="1:9" ht="26" x14ac:dyDescent="0.25">
      <c r="A36" s="20"/>
      <c r="B36" s="5" t="s">
        <v>120</v>
      </c>
      <c r="C36" s="6" t="s">
        <v>118</v>
      </c>
      <c r="D36" s="5" t="s">
        <v>121</v>
      </c>
      <c r="E36" s="5" t="s">
        <v>96</v>
      </c>
      <c r="F36" s="7">
        <v>80</v>
      </c>
      <c r="G36" s="5">
        <v>60</v>
      </c>
      <c r="H36" s="7">
        <f t="shared" si="1"/>
        <v>4800</v>
      </c>
      <c r="I36" s="16"/>
    </row>
    <row r="37" spans="1:9" ht="26" x14ac:dyDescent="0.25">
      <c r="A37" s="20"/>
      <c r="B37" s="5" t="s">
        <v>122</v>
      </c>
      <c r="C37" s="6" t="s">
        <v>118</v>
      </c>
      <c r="D37" s="5" t="s">
        <v>123</v>
      </c>
      <c r="E37" s="5" t="s">
        <v>96</v>
      </c>
      <c r="F37" s="7">
        <v>180</v>
      </c>
      <c r="G37" s="5">
        <v>320</v>
      </c>
      <c r="H37" s="7">
        <f t="shared" si="1"/>
        <v>57600</v>
      </c>
      <c r="I37" s="16"/>
    </row>
    <row r="38" spans="1:9" x14ac:dyDescent="0.25">
      <c r="A38" s="5" t="s">
        <v>9</v>
      </c>
      <c r="B38" s="5" t="s">
        <v>124</v>
      </c>
      <c r="C38" s="6" t="s">
        <v>125</v>
      </c>
      <c r="D38" s="5" t="s">
        <v>126</v>
      </c>
      <c r="E38" s="5" t="s">
        <v>126</v>
      </c>
      <c r="F38" s="7" t="s">
        <v>127</v>
      </c>
      <c r="G38" s="5">
        <v>24000</v>
      </c>
      <c r="H38" s="7">
        <f t="shared" si="1"/>
        <v>3744</v>
      </c>
      <c r="I38" s="16" t="s">
        <v>128</v>
      </c>
    </row>
    <row r="39" spans="1:9" x14ac:dyDescent="0.25">
      <c r="A39" s="20" t="s">
        <v>14</v>
      </c>
      <c r="B39" s="5" t="s">
        <v>129</v>
      </c>
      <c r="C39" s="6" t="s">
        <v>130</v>
      </c>
      <c r="D39" s="5" t="s">
        <v>131</v>
      </c>
      <c r="E39" s="5" t="s">
        <v>17</v>
      </c>
      <c r="F39" s="7">
        <v>0.85</v>
      </c>
      <c r="G39" s="5">
        <v>33600</v>
      </c>
      <c r="H39" s="7">
        <f t="shared" si="1"/>
        <v>28560</v>
      </c>
      <c r="I39" s="23" t="s">
        <v>132</v>
      </c>
    </row>
    <row r="40" spans="1:9" x14ac:dyDescent="0.25">
      <c r="A40" s="20"/>
      <c r="B40" s="5" t="s">
        <v>133</v>
      </c>
      <c r="C40" s="6" t="s">
        <v>130</v>
      </c>
      <c r="D40" s="5" t="s">
        <v>134</v>
      </c>
      <c r="E40" s="5" t="s">
        <v>17</v>
      </c>
      <c r="F40" s="7">
        <v>2.2999999999999998</v>
      </c>
      <c r="G40" s="5">
        <v>0</v>
      </c>
      <c r="H40" s="7">
        <f t="shared" si="1"/>
        <v>0</v>
      </c>
      <c r="I40" s="23"/>
    </row>
    <row r="41" spans="1:9" x14ac:dyDescent="0.25">
      <c r="A41" s="20" t="s">
        <v>14</v>
      </c>
      <c r="B41" s="5" t="s">
        <v>135</v>
      </c>
      <c r="C41" s="6" t="s">
        <v>136</v>
      </c>
      <c r="D41" s="5"/>
      <c r="E41" s="5" t="s">
        <v>137</v>
      </c>
      <c r="F41" s="7">
        <v>3621</v>
      </c>
      <c r="G41" s="5">
        <v>58</v>
      </c>
      <c r="H41" s="7">
        <f t="shared" si="1"/>
        <v>210018</v>
      </c>
      <c r="I41" s="23" t="s">
        <v>138</v>
      </c>
    </row>
    <row r="42" spans="1:9" x14ac:dyDescent="0.25">
      <c r="A42" s="20"/>
      <c r="B42" s="5" t="s">
        <v>139</v>
      </c>
      <c r="C42" s="6" t="s">
        <v>140</v>
      </c>
      <c r="D42" s="5"/>
      <c r="E42" s="5" t="s">
        <v>96</v>
      </c>
      <c r="F42" s="7">
        <v>4500</v>
      </c>
      <c r="G42" s="5">
        <v>34</v>
      </c>
      <c r="H42" s="7">
        <f t="shared" si="1"/>
        <v>153000</v>
      </c>
      <c r="I42" s="23"/>
    </row>
    <row r="43" spans="1:9" ht="26" x14ac:dyDescent="0.25">
      <c r="A43" s="13" t="s">
        <v>9</v>
      </c>
      <c r="B43" s="5" t="s">
        <v>141</v>
      </c>
      <c r="C43" s="6" t="s">
        <v>142</v>
      </c>
      <c r="D43" s="30" t="s">
        <v>143</v>
      </c>
      <c r="E43" s="30" t="s">
        <v>48</v>
      </c>
      <c r="F43" s="31" t="s">
        <v>144</v>
      </c>
      <c r="G43" s="5">
        <v>156</v>
      </c>
      <c r="H43" s="7">
        <f t="shared" si="1"/>
        <v>40560</v>
      </c>
      <c r="I43" s="16" t="s">
        <v>145</v>
      </c>
    </row>
    <row r="44" spans="1:9" x14ac:dyDescent="0.25">
      <c r="A44" s="20" t="s">
        <v>14</v>
      </c>
      <c r="B44" s="5" t="s">
        <v>146</v>
      </c>
      <c r="C44" s="6" t="s">
        <v>147</v>
      </c>
      <c r="D44" s="5"/>
      <c r="E44" s="5" t="s">
        <v>96</v>
      </c>
      <c r="F44" s="7">
        <v>320</v>
      </c>
      <c r="G44" s="5">
        <v>28</v>
      </c>
      <c r="H44" s="7">
        <f t="shared" si="1"/>
        <v>8960</v>
      </c>
      <c r="I44" s="16" t="s">
        <v>148</v>
      </c>
    </row>
    <row r="45" spans="1:9" x14ac:dyDescent="0.25">
      <c r="A45" s="20"/>
      <c r="B45" s="5" t="s">
        <v>149</v>
      </c>
      <c r="C45" s="6" t="s">
        <v>150</v>
      </c>
      <c r="D45" s="5"/>
      <c r="E45" s="5" t="s">
        <v>151</v>
      </c>
      <c r="F45" s="7">
        <v>132</v>
      </c>
      <c r="G45" s="5">
        <v>175</v>
      </c>
      <c r="H45" s="7">
        <f t="shared" si="1"/>
        <v>23100</v>
      </c>
      <c r="I45" s="16" t="s">
        <v>148</v>
      </c>
    </row>
    <row r="46" spans="1:9" ht="26" x14ac:dyDescent="0.25">
      <c r="A46" s="20" t="s">
        <v>14</v>
      </c>
      <c r="B46" s="5" t="s">
        <v>152</v>
      </c>
      <c r="C46" s="6" t="s">
        <v>153</v>
      </c>
      <c r="D46" s="5" t="s">
        <v>154</v>
      </c>
      <c r="E46" s="5" t="s">
        <v>100</v>
      </c>
      <c r="F46" s="7" t="s">
        <v>155</v>
      </c>
      <c r="G46" s="5">
        <v>3</v>
      </c>
      <c r="H46" s="7">
        <f t="shared" si="1"/>
        <v>2280</v>
      </c>
      <c r="I46" s="16" t="s">
        <v>156</v>
      </c>
    </row>
    <row r="47" spans="1:9" x14ac:dyDescent="0.25">
      <c r="A47" s="20"/>
      <c r="B47" s="5" t="s">
        <v>157</v>
      </c>
      <c r="C47" s="6" t="s">
        <v>153</v>
      </c>
      <c r="D47" s="5" t="s">
        <v>158</v>
      </c>
      <c r="E47" s="5" t="s">
        <v>100</v>
      </c>
      <c r="F47" s="7" t="s">
        <v>159</v>
      </c>
      <c r="G47" s="5">
        <v>3</v>
      </c>
      <c r="H47" s="7">
        <f t="shared" si="1"/>
        <v>1830</v>
      </c>
      <c r="I47" s="16"/>
    </row>
    <row r="48" spans="1:9" x14ac:dyDescent="0.25">
      <c r="A48" s="20"/>
      <c r="B48" s="5" t="s">
        <v>160</v>
      </c>
      <c r="C48" s="6" t="s">
        <v>153</v>
      </c>
      <c r="D48" s="5" t="s">
        <v>161</v>
      </c>
      <c r="E48" s="5" t="s">
        <v>100</v>
      </c>
      <c r="F48" s="7" t="s">
        <v>162</v>
      </c>
      <c r="G48" s="5">
        <v>3</v>
      </c>
      <c r="H48" s="7">
        <f t="shared" si="1"/>
        <v>2550</v>
      </c>
      <c r="I48" s="16"/>
    </row>
    <row r="49" spans="1:9" x14ac:dyDescent="0.25">
      <c r="A49" s="20"/>
      <c r="B49" s="5" t="s">
        <v>163</v>
      </c>
      <c r="C49" s="6" t="s">
        <v>153</v>
      </c>
      <c r="D49" s="5" t="s">
        <v>164</v>
      </c>
      <c r="E49" s="5" t="s">
        <v>100</v>
      </c>
      <c r="F49" s="7" t="s">
        <v>165</v>
      </c>
      <c r="G49" s="5">
        <v>3</v>
      </c>
      <c r="H49" s="7">
        <f t="shared" si="1"/>
        <v>1320</v>
      </c>
      <c r="I49" s="16"/>
    </row>
    <row r="50" spans="1:9" x14ac:dyDescent="0.25">
      <c r="A50" s="20"/>
      <c r="B50" s="5" t="s">
        <v>166</v>
      </c>
      <c r="C50" s="6" t="s">
        <v>153</v>
      </c>
      <c r="D50" s="5" t="s">
        <v>167</v>
      </c>
      <c r="E50" s="5" t="s">
        <v>100</v>
      </c>
      <c r="F50" s="7" t="s">
        <v>168</v>
      </c>
      <c r="G50" s="5">
        <v>3</v>
      </c>
      <c r="H50" s="7">
        <f t="shared" si="1"/>
        <v>1440</v>
      </c>
      <c r="I50" s="16"/>
    </row>
    <row r="51" spans="1:9" x14ac:dyDescent="0.25">
      <c r="A51" s="20"/>
      <c r="B51" s="5" t="s">
        <v>169</v>
      </c>
      <c r="C51" s="6" t="s">
        <v>153</v>
      </c>
      <c r="D51" s="5" t="s">
        <v>170</v>
      </c>
      <c r="E51" s="5" t="s">
        <v>100</v>
      </c>
      <c r="F51" s="7" t="s">
        <v>171</v>
      </c>
      <c r="G51" s="5">
        <v>3</v>
      </c>
      <c r="H51" s="7">
        <f t="shared" si="1"/>
        <v>2400</v>
      </c>
      <c r="I51" s="16"/>
    </row>
    <row r="52" spans="1:9" x14ac:dyDescent="0.25">
      <c r="A52" s="5" t="s">
        <v>9</v>
      </c>
      <c r="B52" s="5" t="s">
        <v>172</v>
      </c>
      <c r="C52" s="6" t="s">
        <v>173</v>
      </c>
      <c r="D52" s="5" t="s">
        <v>174</v>
      </c>
      <c r="E52" s="5" t="s">
        <v>29</v>
      </c>
      <c r="F52" s="7">
        <v>0.16</v>
      </c>
      <c r="G52" s="5">
        <v>80500</v>
      </c>
      <c r="H52" s="7">
        <f t="shared" si="1"/>
        <v>12880</v>
      </c>
      <c r="I52" s="16" t="s">
        <v>175</v>
      </c>
    </row>
    <row r="53" spans="1:9" x14ac:dyDescent="0.25">
      <c r="A53" s="5" t="s">
        <v>9</v>
      </c>
      <c r="B53" s="5" t="s">
        <v>176</v>
      </c>
      <c r="C53" s="6" t="s">
        <v>177</v>
      </c>
      <c r="D53" s="5" t="s">
        <v>178</v>
      </c>
      <c r="E53" s="5" t="s">
        <v>179</v>
      </c>
      <c r="F53" s="7">
        <v>1.9</v>
      </c>
      <c r="G53" s="5">
        <v>7700</v>
      </c>
      <c r="H53" s="7">
        <f t="shared" si="1"/>
        <v>14630</v>
      </c>
      <c r="I53" s="16" t="s">
        <v>180</v>
      </c>
    </row>
    <row r="54" spans="1:9" x14ac:dyDescent="0.25">
      <c r="A54" s="5" t="s">
        <v>9</v>
      </c>
      <c r="B54" s="5" t="s">
        <v>181</v>
      </c>
      <c r="C54" s="6" t="s">
        <v>182</v>
      </c>
      <c r="D54" s="5"/>
      <c r="E54" s="5" t="s">
        <v>74</v>
      </c>
      <c r="F54" s="7">
        <v>266</v>
      </c>
      <c r="G54" s="5">
        <v>120</v>
      </c>
      <c r="H54" s="7">
        <f t="shared" si="1"/>
        <v>31920</v>
      </c>
      <c r="I54" s="16"/>
    </row>
    <row r="55" spans="1:9" x14ac:dyDescent="0.25">
      <c r="A55" s="5" t="s">
        <v>9</v>
      </c>
      <c r="B55" s="5" t="s">
        <v>183</v>
      </c>
      <c r="C55" s="6" t="s">
        <v>184</v>
      </c>
      <c r="D55" s="30" t="s">
        <v>185</v>
      </c>
      <c r="E55" s="30" t="s">
        <v>185</v>
      </c>
      <c r="F55" s="31" t="s">
        <v>186</v>
      </c>
      <c r="G55" s="30">
        <v>70000</v>
      </c>
      <c r="H55" s="31">
        <f t="shared" si="1"/>
        <v>3990</v>
      </c>
      <c r="I55" s="16"/>
    </row>
    <row r="56" spans="1:9" x14ac:dyDescent="0.25">
      <c r="A56" s="5" t="s">
        <v>9</v>
      </c>
      <c r="B56" s="5" t="s">
        <v>187</v>
      </c>
      <c r="C56" s="6" t="s">
        <v>188</v>
      </c>
      <c r="D56" s="5"/>
      <c r="E56" s="5" t="s">
        <v>23</v>
      </c>
      <c r="F56" s="7">
        <v>12</v>
      </c>
      <c r="G56" s="5">
        <v>300</v>
      </c>
      <c r="H56" s="7">
        <f t="shared" si="1"/>
        <v>3600</v>
      </c>
      <c r="I56" s="16"/>
    </row>
    <row r="57" spans="1:9" x14ac:dyDescent="0.25">
      <c r="A57" s="5" t="s">
        <v>9</v>
      </c>
      <c r="B57" s="5" t="s">
        <v>189</v>
      </c>
      <c r="C57" s="6" t="s">
        <v>190</v>
      </c>
      <c r="D57" s="5" t="s">
        <v>191</v>
      </c>
      <c r="E57" s="5" t="s">
        <v>23</v>
      </c>
      <c r="F57" s="7">
        <v>22</v>
      </c>
      <c r="G57" s="5">
        <v>200</v>
      </c>
      <c r="H57" s="7">
        <f t="shared" si="1"/>
        <v>4400</v>
      </c>
      <c r="I57" s="16"/>
    </row>
    <row r="58" spans="1:9" x14ac:dyDescent="0.25">
      <c r="A58" s="20" t="s">
        <v>14</v>
      </c>
      <c r="B58" s="5" t="s">
        <v>192</v>
      </c>
      <c r="C58" s="6" t="s">
        <v>193</v>
      </c>
      <c r="D58" s="5"/>
      <c r="E58" s="5" t="s">
        <v>23</v>
      </c>
      <c r="F58" s="7">
        <v>27988</v>
      </c>
      <c r="G58" s="5">
        <v>5</v>
      </c>
      <c r="H58" s="7">
        <f t="shared" si="1"/>
        <v>139940</v>
      </c>
      <c r="I58" s="23" t="s">
        <v>194</v>
      </c>
    </row>
    <row r="59" spans="1:9" x14ac:dyDescent="0.25">
      <c r="A59" s="20"/>
      <c r="B59" s="5" t="s">
        <v>195</v>
      </c>
      <c r="C59" s="6" t="s">
        <v>196</v>
      </c>
      <c r="D59" s="5"/>
      <c r="E59" s="5" t="s">
        <v>23</v>
      </c>
      <c r="F59" s="7">
        <v>2250</v>
      </c>
      <c r="G59" s="5">
        <v>5</v>
      </c>
      <c r="H59" s="7">
        <f t="shared" si="1"/>
        <v>11250</v>
      </c>
      <c r="I59" s="23"/>
    </row>
    <row r="60" spans="1:9" x14ac:dyDescent="0.25">
      <c r="A60" s="5" t="s">
        <v>9</v>
      </c>
      <c r="B60" s="5" t="s">
        <v>197</v>
      </c>
      <c r="C60" s="6" t="s">
        <v>198</v>
      </c>
      <c r="D60" s="5" t="s">
        <v>199</v>
      </c>
      <c r="E60" s="5" t="s">
        <v>96</v>
      </c>
      <c r="F60" s="7">
        <v>1800</v>
      </c>
      <c r="G60" s="5">
        <v>2</v>
      </c>
      <c r="H60" s="7">
        <f t="shared" si="1"/>
        <v>3600</v>
      </c>
      <c r="I60" s="18" t="s">
        <v>200</v>
      </c>
    </row>
    <row r="61" spans="1:9" x14ac:dyDescent="0.25">
      <c r="A61" s="5" t="s">
        <v>9</v>
      </c>
      <c r="B61" s="5" t="s">
        <v>201</v>
      </c>
      <c r="C61" s="14" t="s">
        <v>202</v>
      </c>
      <c r="D61" s="5" t="s">
        <v>203</v>
      </c>
      <c r="E61" s="5" t="s">
        <v>74</v>
      </c>
      <c r="F61" s="7">
        <v>190</v>
      </c>
      <c r="G61" s="5">
        <v>2300</v>
      </c>
      <c r="H61" s="7">
        <f t="shared" si="1"/>
        <v>437000</v>
      </c>
      <c r="I61" s="29" t="s">
        <v>204</v>
      </c>
    </row>
    <row r="62" spans="1:9" x14ac:dyDescent="0.25">
      <c r="A62" s="20" t="s">
        <v>14</v>
      </c>
      <c r="B62" s="5" t="s">
        <v>205</v>
      </c>
      <c r="C62" s="9" t="s">
        <v>206</v>
      </c>
      <c r="D62" s="8"/>
      <c r="E62" s="8" t="s">
        <v>207</v>
      </c>
      <c r="F62" s="10">
        <v>950</v>
      </c>
      <c r="G62" s="5">
        <v>72</v>
      </c>
      <c r="H62" s="7">
        <f t="shared" si="1"/>
        <v>68400</v>
      </c>
      <c r="I62" s="24" t="s">
        <v>208</v>
      </c>
    </row>
    <row r="63" spans="1:9" x14ac:dyDescent="0.25">
      <c r="A63" s="20"/>
      <c r="B63" s="5" t="s">
        <v>209</v>
      </c>
      <c r="C63" s="9" t="s">
        <v>210</v>
      </c>
      <c r="D63" s="8"/>
      <c r="E63" s="8" t="s">
        <v>207</v>
      </c>
      <c r="F63" s="10">
        <v>650</v>
      </c>
      <c r="G63" s="5">
        <v>52</v>
      </c>
      <c r="H63" s="7">
        <f t="shared" si="1"/>
        <v>33800</v>
      </c>
      <c r="I63" s="25"/>
    </row>
    <row r="64" spans="1:9" s="2" customFormat="1" x14ac:dyDescent="0.25">
      <c r="A64" s="22" t="s">
        <v>14</v>
      </c>
      <c r="B64" s="5" t="s">
        <v>211</v>
      </c>
      <c r="C64" s="6" t="s">
        <v>212</v>
      </c>
      <c r="D64" s="6" t="s">
        <v>213</v>
      </c>
      <c r="E64" s="6" t="s">
        <v>12</v>
      </c>
      <c r="F64" s="15">
        <v>8700</v>
      </c>
      <c r="G64" s="6">
        <v>1</v>
      </c>
      <c r="H64" s="7">
        <f t="shared" si="1"/>
        <v>8700</v>
      </c>
      <c r="I64" s="24" t="s">
        <v>214</v>
      </c>
    </row>
    <row r="65" spans="1:9" s="2" customFormat="1" x14ac:dyDescent="0.25">
      <c r="A65" s="22"/>
      <c r="B65" s="5" t="s">
        <v>215</v>
      </c>
      <c r="C65" s="6" t="s">
        <v>212</v>
      </c>
      <c r="D65" s="6" t="s">
        <v>216</v>
      </c>
      <c r="E65" s="6" t="s">
        <v>12</v>
      </c>
      <c r="F65" s="15">
        <v>8700</v>
      </c>
      <c r="G65" s="6">
        <v>4</v>
      </c>
      <c r="H65" s="7">
        <f t="shared" si="1"/>
        <v>34800</v>
      </c>
      <c r="I65" s="26"/>
    </row>
    <row r="66" spans="1:9" s="2" customFormat="1" x14ac:dyDescent="0.25">
      <c r="A66" s="22"/>
      <c r="B66" s="5" t="s">
        <v>217</v>
      </c>
      <c r="C66" s="6" t="s">
        <v>212</v>
      </c>
      <c r="D66" s="6" t="s">
        <v>218</v>
      </c>
      <c r="E66" s="6" t="s">
        <v>12</v>
      </c>
      <c r="F66" s="15">
        <v>8700</v>
      </c>
      <c r="G66" s="6">
        <v>4</v>
      </c>
      <c r="H66" s="7">
        <f t="shared" si="1"/>
        <v>34800</v>
      </c>
      <c r="I66" s="26"/>
    </row>
    <row r="67" spans="1:9" s="2" customFormat="1" x14ac:dyDescent="0.25">
      <c r="A67" s="22"/>
      <c r="B67" s="5" t="s">
        <v>219</v>
      </c>
      <c r="C67" s="6" t="s">
        <v>212</v>
      </c>
      <c r="D67" s="6" t="s">
        <v>220</v>
      </c>
      <c r="E67" s="6" t="s">
        <v>12</v>
      </c>
      <c r="F67" s="15">
        <v>8700</v>
      </c>
      <c r="G67" s="6">
        <v>1</v>
      </c>
      <c r="H67" s="7">
        <f t="shared" si="1"/>
        <v>8700</v>
      </c>
      <c r="I67" s="25"/>
    </row>
  </sheetData>
  <mergeCells count="23">
    <mergeCell ref="I64:I67"/>
    <mergeCell ref="I32:I34"/>
    <mergeCell ref="I39:I40"/>
    <mergeCell ref="I41:I42"/>
    <mergeCell ref="I58:I59"/>
    <mergeCell ref="I62:I63"/>
    <mergeCell ref="A44:A45"/>
    <mergeCell ref="A46:A51"/>
    <mergeCell ref="A58:A59"/>
    <mergeCell ref="A62:A63"/>
    <mergeCell ref="A64:A67"/>
    <mergeCell ref="A30:A31"/>
    <mergeCell ref="A32:A34"/>
    <mergeCell ref="A35:A37"/>
    <mergeCell ref="A39:A40"/>
    <mergeCell ref="A41:A42"/>
    <mergeCell ref="A1:I1"/>
    <mergeCell ref="A4:A5"/>
    <mergeCell ref="A8:A10"/>
    <mergeCell ref="A19:A21"/>
    <mergeCell ref="A23:A24"/>
    <mergeCell ref="I4:I5"/>
    <mergeCell ref="I23:I24"/>
  </mergeCells>
  <phoneticPr fontId="5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招标</vt:lpstr>
      <vt:lpstr>招标!Print_Titles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___ Baoo__</cp:lastModifiedBy>
  <cp:lastPrinted>2024-01-10T03:09:10Z</cp:lastPrinted>
  <dcterms:created xsi:type="dcterms:W3CDTF">2006-09-13T11:21:00Z</dcterms:created>
  <dcterms:modified xsi:type="dcterms:W3CDTF">2024-01-10T03:20:33Z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6A5112A7DA74449AAFBB82B2544BCCF6_12</vt:lpwstr>
  </property>
  <property fmtid="{D5CDD505-2E9C-101B-9397-08002B2CF9AE}" pid="3" name="KSOProductBuildVer">
    <vt:lpwstr>2052-12.1.0.16120</vt:lpwstr>
  </property>
</Properties>
</file>