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3764"/>
  </bookViews>
  <sheets>
    <sheet name="汇总" sheetId="3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1" name="ID_6772747E8D914DFF98530F82BBFE1C7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8825" y="1219200"/>
          <a:ext cx="2705100" cy="314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567857460BB9486F96731A81CABE7CB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8825" y="2857500"/>
          <a:ext cx="2362200" cy="317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6185CAA98751438B8F5085CD5489B87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8825" y="4343400"/>
          <a:ext cx="5029200" cy="5724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8CBC0BAF98CC4ACFBE380EBFE62D1F5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28825" y="6873240"/>
          <a:ext cx="5000625" cy="2409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7D2751658B2A465EB890D611BCE3E1E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28825" y="19637375"/>
          <a:ext cx="4457700" cy="5067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555234DC1F374DD9BB28DF01BFE9625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28825" y="20732750"/>
          <a:ext cx="2971800" cy="3590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B737141EB5E6416AA820699379EE0BA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26260" y="298916725"/>
          <a:ext cx="3916680" cy="309372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<sst xmlns="http://schemas.openxmlformats.org/spreadsheetml/2006/main" count="39" uniqueCount="33">
  <si>
    <t>绍兴第二医院医共体总院兰亭院区垃圾桶采购项目报价表</t>
  </si>
  <si>
    <t>序号</t>
  </si>
  <si>
    <t>名称</t>
  </si>
  <si>
    <t>图片</t>
  </si>
  <si>
    <t>规格</t>
  </si>
  <si>
    <t>数量</t>
  </si>
  <si>
    <t>单位</t>
  </si>
  <si>
    <t>单价（元）</t>
  </si>
  <si>
    <t>总价（元）</t>
  </si>
  <si>
    <t>备注</t>
  </si>
  <si>
    <t>脚踏分类垃圾桶</t>
  </si>
  <si>
    <t>1、单桶：外桶35L，内桶30L 2、单桶尺寸：尺寸：315*350*700mm（±5mm）</t>
  </si>
  <si>
    <t>个</t>
  </si>
  <si>
    <t>单桶</t>
  </si>
  <si>
    <t>不锈钢分类垃圾桶</t>
  </si>
  <si>
    <t xml:space="preserve">
（1）外观整体规格：700*400*950mm(±不能超过5%)
（2）垃圾投放内桶规格：总容量≥80L
</t>
  </si>
  <si>
    <t>组</t>
  </si>
  <si>
    <t>四分类不锈钢垃圾桶</t>
  </si>
  <si>
    <t>（1）外观桶身规格：1250*350*900mm(±不能超过5%)；
（2）垃圾投放内桶规格：总容量≥160L；</t>
  </si>
  <si>
    <t>40L脚踏式分类垃圾桶</t>
  </si>
  <si>
    <t>370*290*420mm(±10mm)</t>
  </si>
  <si>
    <t>60L脚踏式分类垃圾桶</t>
  </si>
  <si>
    <t>480*390*580(±10mm)</t>
  </si>
  <si>
    <t>50L翻盖垃圾桶</t>
  </si>
  <si>
    <t>405*330*600mm(±10mm)</t>
  </si>
  <si>
    <t>只</t>
  </si>
  <si>
    <t>10L翻盖垃圾桶</t>
  </si>
  <si>
    <t>275*180*295mm(±10mm)。</t>
  </si>
  <si>
    <t>40L脚踏式垃圾桶</t>
  </si>
  <si>
    <t>390*370*500mm(±10mm)</t>
  </si>
  <si>
    <r>
      <rPr>
        <sz val="10"/>
        <color theme="1"/>
        <rFont val="Calibri"/>
        <charset val="134"/>
      </rPr>
      <t>120</t>
    </r>
    <r>
      <rPr>
        <sz val="10"/>
        <color theme="1"/>
        <rFont val="宋体"/>
        <charset val="134"/>
      </rPr>
      <t>升翻盖带轮垃圾桶</t>
    </r>
  </si>
  <si>
    <t>540*480*920mm(±10mm)</t>
  </si>
  <si>
    <t>合计（元）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</si>
</sst>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8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Calibr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>
      <alignment horizontal="left" vertical="center" wrapText="1"/>
    </xf>
    <xf numFmtId="0" fontId="8" fillId="5" borderId="0">
      <alignment horizontal="center" vertical="center" wrapText="1"/>
    </xf>
    <xf numFmtId="0" fontId="5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13" borderId="6" applyNumberFormat="0" applyAlignment="0" applyProtection="0">
      <alignment vertical="center"/>
    </xf>
    <xf numFmtId="0" fontId="20" fillId="13" borderId="2" applyNumberFormat="0" applyAlignment="0" applyProtection="0">
      <alignment vertical="center"/>
    </xf>
    <xf numFmtId="0" fontId="21" fillId="14" borderId="7" applyNumberFormat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0" borderId="0">
      <alignment horizontal="center" vertical="center" wrapText="1"/>
    </xf>
    <xf numFmtId="0" fontId="5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5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/>
  </cellStyleXfs>
  <cellXfs count="13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SnPartCol0" xfId="6"/>
    <cellStyle name="SnPartColMiddle1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SnPartColMiddle0" xfId="40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tabSelected="1" workbookViewId="0">
      <selection activeCell="S46" sqref="S46"/>
    </sheetView>
  </sheetViews>
  <sheetFormatPr defaultColWidth="9" defaultRowHeight="14.4"/>
  <cols>
    <col min="2" max="2" width="19.3796296296296" customWidth="1"/>
    <col min="3" max="3" width="39" customWidth="1"/>
    <col min="4" max="4" width="21.75" customWidth="1"/>
    <col min="5" max="5" width="5.66666666666667" customWidth="1"/>
    <col min="6" max="6" width="5.44444444444444" customWidth="1"/>
    <col min="7" max="8" width="7.77777777777778" customWidth="1"/>
    <col min="9" max="9" width="5.66666666666667" style="2" customWidth="1"/>
  </cols>
  <sheetData>
    <row r="1" ht="60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31.2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10" t="s">
        <v>9</v>
      </c>
    </row>
    <row r="3" ht="159" customHeight="1" spans="1:9">
      <c r="A3" s="5"/>
      <c r="B3" s="5" t="s">
        <v>10</v>
      </c>
      <c r="C3" s="5" t="str">
        <f>_xlfn.DISPIMG("ID_6772747E8D914DFF98530F82BBFE1C75",1)</f>
        <v>=DISPIMG("ID_6772747E8D914DFF98530F82BBFE1C75",1)</v>
      </c>
      <c r="D3" s="6" t="s">
        <v>11</v>
      </c>
      <c r="E3" s="7">
        <v>410</v>
      </c>
      <c r="F3" s="8" t="s">
        <v>12</v>
      </c>
      <c r="G3" s="8"/>
      <c r="H3" s="8"/>
      <c r="I3" s="10" t="s">
        <v>13</v>
      </c>
    </row>
    <row r="4" ht="376" customHeight="1" spans="1:9">
      <c r="A4" s="5"/>
      <c r="B4" s="5" t="s">
        <v>14</v>
      </c>
      <c r="C4" s="5" t="str">
        <f>_xlfn.DISPIMG("ID_567857460BB9486F96731A81CABE7CB9",1)</f>
        <v>=DISPIMG("ID_567857460BB9486F96731A81CABE7CB9",1)</v>
      </c>
      <c r="D4" s="5" t="s">
        <v>15</v>
      </c>
      <c r="E4" s="5">
        <v>135</v>
      </c>
      <c r="F4" s="5" t="s">
        <v>16</v>
      </c>
      <c r="G4" s="5"/>
      <c r="H4" s="5"/>
      <c r="I4" s="10"/>
    </row>
    <row r="5" ht="300" customHeight="1" spans="1:9">
      <c r="A5" s="5"/>
      <c r="B5" s="5" t="s">
        <v>17</v>
      </c>
      <c r="C5" s="5" t="str">
        <f>_xlfn.DISPIMG("ID_B737141EB5E6416AA820699379EE0BA5",1)</f>
        <v>=DISPIMG("ID_B737141EB5E6416AA820699379EE0BA5",1)</v>
      </c>
      <c r="D5" s="5" t="s">
        <v>18</v>
      </c>
      <c r="E5" s="5">
        <v>5</v>
      </c>
      <c r="F5" s="5" t="s">
        <v>16</v>
      </c>
      <c r="G5" s="5"/>
      <c r="H5" s="5"/>
      <c r="I5" s="10"/>
    </row>
    <row r="6" ht="100" customHeight="1" spans="1:9">
      <c r="A6" s="5"/>
      <c r="B6" s="5" t="s">
        <v>19</v>
      </c>
      <c r="C6" s="5" t="str">
        <f>_xlfn.DISPIMG("ID_6185CAA98751438B8F5085CD5489B879",1)</f>
        <v>=DISPIMG("ID_6185CAA98751438B8F5085CD5489B879",1)</v>
      </c>
      <c r="D6" s="5" t="s">
        <v>20</v>
      </c>
      <c r="E6" s="5">
        <v>1005</v>
      </c>
      <c r="F6" s="5" t="s">
        <v>16</v>
      </c>
      <c r="G6" s="5"/>
      <c r="H6" s="5"/>
      <c r="I6" s="10"/>
    </row>
    <row r="7" ht="170" customHeight="1" spans="1:9">
      <c r="A7" s="5"/>
      <c r="B7" s="5" t="s">
        <v>21</v>
      </c>
      <c r="C7" s="5" t="str">
        <f>_xlfn.DISPIMG("ID_6185CAA98751438B8F5085CD5489B879",1)</f>
        <v>=DISPIMG("ID_6185CAA98751438B8F5085CD5489B879",1)</v>
      </c>
      <c r="D7" s="5" t="s">
        <v>22</v>
      </c>
      <c r="E7" s="5">
        <v>170</v>
      </c>
      <c r="F7" s="5" t="s">
        <v>16</v>
      </c>
      <c r="G7" s="5"/>
      <c r="H7" s="5"/>
      <c r="I7" s="10"/>
    </row>
    <row r="8" ht="215" customHeight="1" spans="1:9">
      <c r="A8" s="5"/>
      <c r="B8" s="5" t="s">
        <v>23</v>
      </c>
      <c r="C8" s="5" t="str">
        <f>_xlfn.DISPIMG("ID_8CBC0BAF98CC4ACFBE380EBFE62D1F59",1)</f>
        <v>=DISPIMG("ID_8CBC0BAF98CC4ACFBE380EBFE62D1F59",1)</v>
      </c>
      <c r="D8" s="5" t="s">
        <v>24</v>
      </c>
      <c r="E8" s="5">
        <v>105</v>
      </c>
      <c r="F8" s="5" t="s">
        <v>25</v>
      </c>
      <c r="G8" s="5"/>
      <c r="H8" s="5"/>
      <c r="I8" s="10"/>
    </row>
    <row r="9" ht="144" customHeight="1" spans="1:9">
      <c r="A9" s="5"/>
      <c r="B9" s="5" t="s">
        <v>26</v>
      </c>
      <c r="C9" s="5" t="str">
        <f>_xlfn.DISPIMG("ID_8CBC0BAF98CC4ACFBE380EBFE62D1F59",1)</f>
        <v>=DISPIMG("ID_8CBC0BAF98CC4ACFBE380EBFE62D1F59",1)</v>
      </c>
      <c r="D9" s="5" t="s">
        <v>27</v>
      </c>
      <c r="E9" s="5">
        <v>325</v>
      </c>
      <c r="F9" s="5" t="s">
        <v>25</v>
      </c>
      <c r="G9" s="5"/>
      <c r="H9" s="5"/>
      <c r="I9" s="10"/>
    </row>
    <row r="10" s="1" customFormat="1" ht="212" customHeight="1" spans="1:9">
      <c r="A10" s="5"/>
      <c r="B10" s="5" t="s">
        <v>28</v>
      </c>
      <c r="C10" s="5" t="str">
        <f>_xlfn.DISPIMG("ID_7D2751658B2A465EB890D611BCE3E1E6",1)</f>
        <v>=DISPIMG("ID_7D2751658B2A465EB890D611BCE3E1E6",1)</v>
      </c>
      <c r="D10" s="5" t="s">
        <v>29</v>
      </c>
      <c r="E10" s="5">
        <v>625</v>
      </c>
      <c r="F10" s="5" t="s">
        <v>25</v>
      </c>
      <c r="G10" s="5"/>
      <c r="H10" s="5"/>
      <c r="I10" s="12"/>
    </row>
    <row r="11" ht="222" customHeight="1" spans="1:9">
      <c r="A11" s="5"/>
      <c r="B11" s="9" t="s">
        <v>30</v>
      </c>
      <c r="C11" s="5" t="str">
        <f>_xlfn.DISPIMG("ID_555234DC1F374DD9BB28DF01BFE96258",1)</f>
        <v>=DISPIMG("ID_555234DC1F374DD9BB28DF01BFE96258",1)</v>
      </c>
      <c r="D11" s="5" t="s">
        <v>31</v>
      </c>
      <c r="E11" s="5">
        <v>345</v>
      </c>
      <c r="F11" s="5" t="s">
        <v>25</v>
      </c>
      <c r="G11" s="5"/>
      <c r="H11" s="5"/>
      <c r="I11" s="10"/>
    </row>
    <row r="12" ht="33" customHeight="1" spans="1:9">
      <c r="A12" s="10" t="s">
        <v>32</v>
      </c>
      <c r="B12" s="10"/>
      <c r="C12" s="10"/>
      <c r="D12" s="10"/>
      <c r="E12" s="10"/>
      <c r="F12" s="10"/>
      <c r="G12" s="10"/>
      <c r="H12" s="11"/>
      <c r="I12" s="10"/>
    </row>
  </sheetData>
  <mergeCells count="2">
    <mergeCell ref="A1:I1"/>
    <mergeCell ref="A12:G1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石文龙</cp:lastModifiedBy>
  <dcterms:created xsi:type="dcterms:W3CDTF">2024-04-28T08:27:00Z</dcterms:created>
  <dcterms:modified xsi:type="dcterms:W3CDTF">2024-11-15T00:18:45Z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99F358ED9CE342FBA9452F47A2B6581B</vt:lpwstr>
  </property>
  <property fmtid="{D5CDD505-2E9C-101B-9397-08002B2CF9AE}" pid="3" name="KSOProductBuildVer">
    <vt:lpwstr>2052-11.8.2.11718</vt:lpwstr>
  </property>
</Properties>
</file>